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2A25C4A4-6A33-40E6-AD93-4B8418313DA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<sst xmlns="http://schemas.openxmlformats.org/spreadsheetml/2006/main" count="2262" uniqueCount="1134">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</sst>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774</v>
      </c>
      <c r="B10" s="183"/>
      <c r="C10" s="191" t="str">
        <f>VLOOKUP(A10,lista,2,0)</f>
        <v>G. PROYECTOS DE EDIFICACIÓN</v>
      </c>
      <c r="D10" s="191"/>
      <c r="E10" s="191"/>
      <c r="F10" s="191"/>
      <c r="G10" s="191" t="str">
        <f>VLOOKUP(A10,lista,3,0)</f>
        <v>Técnico/a 1</v>
      </c>
      <c r="H10" s="191"/>
      <c r="I10" s="198" t="str">
        <f>VLOOKUP(A10,lista,4,0)</f>
        <v>Técnico/a en instalaciones de edificación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6.4" customHeight="1" thickTop="1" thickBot="1" x14ac:dyDescent="0.3">
      <c r="A17" s="140" t="str">
        <f>VLOOKUP(A10,lista,6,0)</f>
        <v xml:space="preserve">Formaciones específicas o experiencia  de al menos un año en Revit MEP.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9QlihaP27EXZbwGNgjVJeGD0cSxL1XyhMqz/qFy9GRz2BdtXx6hlil+MdOS0QoKmE0YmE2iyOqFYPl8VNAy+g==" saltValue="kqpGhNWKOw7uJqwzqS2ep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2025-02-12T14:30:25Z</dcterms:modified>
</cp:coreProperties>
</file>